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7995" activeTab="0"/>
  </bookViews>
  <sheets>
    <sheet name="基本支出经济科目表" sheetId="1" r:id="rId1"/>
  </sheets>
  <definedNames>
    <definedName name="_xlnm.Print_Titles" localSheetId="0">'基本支出经济科目表'!$2:$4</definedName>
  </definedNames>
  <calcPr fullCalcOnLoad="1" iterate="1" iterateCount="100" iterateDelta="0.001"/>
</workbook>
</file>

<file path=xl/sharedStrings.xml><?xml version="1.0" encoding="utf-8"?>
<sst xmlns="http://schemas.openxmlformats.org/spreadsheetml/2006/main" count="92" uniqueCount="38">
  <si>
    <t>备注：该表反映各部门年度预算中按经济科目反映的一般公共预算基本支出的安排情况，经济科目细化至“款”级。</t>
  </si>
  <si>
    <t>经济科目名称</t>
  </si>
  <si>
    <t>预算数</t>
  </si>
  <si>
    <t>备注</t>
  </si>
  <si>
    <t>单位：万元</t>
  </si>
  <si>
    <t>合计</t>
  </si>
  <si>
    <t>二、商品和服务支出</t>
  </si>
  <si>
    <t xml:space="preserve">      基本工资</t>
  </si>
  <si>
    <t xml:space="preserve">      津贴补贴</t>
  </si>
  <si>
    <t xml:space="preserve">      奖金</t>
  </si>
  <si>
    <t xml:space="preserve">      社会保障缴费</t>
  </si>
  <si>
    <t xml:space="preserve">      绩效工资</t>
  </si>
  <si>
    <t xml:space="preserve">      水费</t>
  </si>
  <si>
    <t xml:space="preserve">      电费</t>
  </si>
  <si>
    <t xml:space="preserve">      物业管理费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</si>
  <si>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</si>
  <si>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</si>
  <si>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</si>
  <si>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</si>
  <si>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</si>
  <si>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</si>
  <si>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</si>
  <si>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</si>
  <si>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其他商品和服务支出</t>
  </si>
  <si>
    <t xml:space="preserve">      住房公积金</t>
  </si>
  <si>
    <t xml:space="preserve">      提租补贴</t>
  </si>
  <si>
    <t xml:space="preserve">      采暖补贴</t>
  </si>
  <si>
    <t xml:space="preserve">      其他交通费用</t>
  </si>
  <si>
    <t>一、工资福利支出</t>
  </si>
  <si>
    <t>三、对个人和家庭的补助</t>
  </si>
  <si>
    <t>附表六</t>
  </si>
  <si>
    <t xml:space="preserve">      机关事业单位基本养老保险缴费</t>
  </si>
  <si>
    <t>山西省人民政府法制办机关</t>
  </si>
  <si>
    <t xml:space="preserve">     办公集中供热经费</t>
  </si>
  <si>
    <t xml:space="preserve">      独生子女奖励金</t>
  </si>
  <si>
    <t>山西省人民政府法制办公室译审室</t>
  </si>
  <si>
    <t>山西省人民政府法制办公室编纂室</t>
  </si>
  <si>
    <t>山西省人民政府法制办公室2018年一般公共预算安排基本支出分经济科目表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</si>
</sst>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_ "/>
    <numFmt numFmtId="179" formatCode="#,##0.00_);[Red]\(#,##0.00\)"/>
  </numFmts>
  <fonts count="10">
    <font>
      <sz val="12"/>
      <name val="宋体"/>
      <family val="0"/>
    </font>
    <font>
      <sz val="9"/>
      <name val="宋体"/>
      <family val="0"/>
    </font>
    <font>
      <sz val="18"/>
      <name val="黑体"/>
      <family val="0"/>
    </font>
    <font>
      <sz val="11"/>
      <name val="宋体"/>
      <family val="0"/>
    </font>
    <font>
      <u val="single"/>
      <sz val="12"/>
      <color indexed="12"/>
      <name val="宋体"/>
      <family val="0"/>
    </font>
    <font>
      <u val="single"/>
      <sz val="12"/>
      <color indexed="36"/>
      <name val="宋体"/>
      <family val="0"/>
    </font>
    <font>
      <sz val="11"/>
      <name val="Times New Roman"/>
      <family val="1"/>
    </font>
    <font>
      <b/>
      <sz val="11"/>
      <name val="宋体"/>
      <family val="0"/>
    </font>
    <font>
      <sz val="12"/>
      <name val="黑体"/>
      <family val="0"/>
    </font>
    <font>
      <sz val="11"/>
      <color indexed="10"/>
      <name val="宋体"/>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cellStyleXfs>
  <cellXfs count="14">
    <xf numFmtId="0" fontId="0" fillId="0" borderId="0" xfId="0"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0" xfId="0" applyFont="1" applyAlignment="1">
      <alignment horizontal="right"/>
    </xf>
    <xf numFmtId="0" fontId="3" fillId="0" borderId="1" xfId="0" applyFont="1" applyBorder="1" applyAlignment="1">
      <alignment horizontal="left" vertical="center"/>
    </xf>
    <xf numFmtId="178" fontId="6" fillId="0" borderId="1" xfId="0" applyNumberFormat="1" applyFont="1" applyBorder="1" applyAlignment="1">
      <alignment horizontal="right" vertical="center"/>
    </xf>
    <xf numFmtId="0" fontId="7" fillId="0" borderId="1" xfId="0" applyFont="1" applyBorder="1" applyAlignment="1">
      <alignment horizontal="left" vertical="center"/>
    </xf>
    <xf numFmtId="0" fontId="8" fillId="0" borderId="0" xfId="0" applyFont="1" applyAlignment="1">
      <alignment vertical="center"/>
    </xf>
    <xf numFmtId="0" fontId="9" fillId="0" borderId="1" xfId="0" applyFont="1" applyBorder="1" applyAlignment="1">
      <alignment horizontal="left" vertical="center"/>
    </xf>
    <xf numFmtId="0" fontId="9" fillId="0" borderId="1"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2" xfId="0" applyFont="1" applyBorder="1" applyAlignment="1">
      <alignment horizontal="left" vertical="center" wrapText="1"/>
    </xf>
    <xf numFmtId="0" fontId="3" fillId="0" borderId="0" xfId="0" applyFont="1" applyAlignment="1">
      <alignment horizontal="left"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91"/>
  <sheetViews>
    <sheetView tabSelected="1" workbookViewId="0" topLeftCell="A1">
      <selection activeCell="B87" sqref="B87"/>
    </sheetView>
  </sheetViews>
  <sheetFormatPr defaultColWidth="9.00390625" defaultRowHeight="14.25"/>
  <cols>
    <col min="1" max="1" width="35.625" style="0" customWidth="1"/>
    <col min="2" max="2" width="17.50390625" style="0" customWidth="1"/>
    <col min="3" max="3" width="64.625" style="0" customWidth="1"/>
  </cols>
  <sheetData>
    <row r="1" ht="20.25" customHeight="1">
      <c r="A1" s="7" t="s">
        <v>30</v>
      </c>
    </row>
    <row r="2" spans="1:3" ht="54.75" customHeight="1">
      <c r="A2" s="10" t="s">
        <v>37</v>
      </c>
      <c r="B2" s="11"/>
      <c r="C2" s="11"/>
    </row>
    <row r="3" ht="21" customHeight="1">
      <c r="C3" s="3" t="s">
        <v>4</v>
      </c>
    </row>
    <row r="4" spans="1:3" s="1" customFormat="1" ht="27" customHeight="1">
      <c r="A4" s="2" t="s">
        <v>1</v>
      </c>
      <c r="B4" s="2" t="s">
        <v>2</v>
      </c>
      <c r="C4" s="2" t="s">
        <v>3</v>
      </c>
    </row>
    <row r="5" spans="1:3" ht="20.25" customHeight="1">
      <c r="A5" s="2" t="s">
        <v>5</v>
      </c>
      <c r="B5" s="5">
        <f>SUM(B6+B34+B62)</f>
        <v>848.63</v>
      </c>
      <c r="C5" s="2"/>
    </row>
    <row r="6" spans="1:3" ht="20.25" customHeight="1">
      <c r="A6" s="8" t="s">
        <v>32</v>
      </c>
      <c r="B6" s="5">
        <f>SUM(B7+B14+B29)</f>
        <v>739.34</v>
      </c>
      <c r="C6" s="2"/>
    </row>
    <row r="7" spans="1:3" ht="21" customHeight="1">
      <c r="A7" s="6" t="s">
        <v>28</v>
      </c>
      <c r="B7" s="5">
        <f>SUM(B8+B9+B10+B11+B12+B13)</f>
        <v>449.21000000000004</v>
      </c>
      <c r="C7" s="2"/>
    </row>
    <row r="8" spans="1:3" ht="21" customHeight="1">
      <c r="A8" s="4" t="s">
        <v>7</v>
      </c>
      <c r="B8" s="5">
        <v>199.59</v>
      </c>
      <c r="C8" s="2"/>
    </row>
    <row r="9" spans="1:3" ht="21" customHeight="1">
      <c r="A9" s="4" t="s">
        <v>8</v>
      </c>
      <c r="B9" s="5">
        <v>128.26</v>
      </c>
      <c r="C9" s="2"/>
    </row>
    <row r="10" spans="1:3" ht="21" customHeight="1">
      <c r="A10" s="4" t="s">
        <v>9</v>
      </c>
      <c r="B10" s="5">
        <v>16.63</v>
      </c>
      <c r="C10" s="2"/>
    </row>
    <row r="11" spans="1:3" ht="21" customHeight="1">
      <c r="A11" s="4" t="s">
        <v>10</v>
      </c>
      <c r="B11" s="5">
        <v>35.83</v>
      </c>
      <c r="C11" s="2"/>
    </row>
    <row r="12" spans="1:3" ht="21" customHeight="1">
      <c r="A12" s="4" t="s">
        <v>31</v>
      </c>
      <c r="B12" s="5">
        <v>68.9</v>
      </c>
      <c r="C12" s="2"/>
    </row>
    <row r="13" spans="1:3" ht="21" customHeight="1">
      <c r="A13" s="4" t="s">
        <v>11</v>
      </c>
      <c r="B13" s="5"/>
      <c r="C13" s="2"/>
    </row>
    <row r="14" spans="1:3" ht="21" customHeight="1">
      <c r="A14" s="6" t="s">
        <v>6</v>
      </c>
      <c r="B14" s="5">
        <f>SUM(B15+B16+B17+B18+B19+B20+B21+B22+B23+B24+B25+B26+B27+B28)</f>
        <v>207.79000000000002</v>
      </c>
      <c r="C14" s="2"/>
    </row>
    <row r="15" spans="1:3" ht="21" customHeight="1">
      <c r="A15" s="4" t="s">
        <v>12</v>
      </c>
      <c r="B15" s="5">
        <v>2.86</v>
      </c>
      <c r="C15" s="2"/>
    </row>
    <row r="16" spans="1:3" ht="21" customHeight="1">
      <c r="A16" s="4" t="s">
        <v>13</v>
      </c>
      <c r="B16" s="5">
        <v>3.54</v>
      </c>
      <c r="C16" s="2"/>
    </row>
    <row r="17" spans="1:3" ht="21" customHeight="1">
      <c r="A17" s="4" t="s">
        <v>33</v>
      </c>
      <c r="B17" s="5">
        <v>5.84</v>
      </c>
      <c r="C17" s="2"/>
    </row>
    <row r="18" spans="1:3" ht="21" customHeight="1">
      <c r="A18" s="4" t="s">
        <v>14</v>
      </c>
      <c r="B18" s="5">
        <v>2.4</v>
      </c>
      <c r="C18" s="2"/>
    </row>
    <row r="19" spans="1:3" ht="21" customHeight="1">
      <c r="A19" s="4" t="s">
        <v>15</v>
      </c>
      <c r="B19" s="5">
        <v>5</v>
      </c>
      <c r="C19" s="2"/>
    </row>
    <row r="20" spans="1:3" ht="21" customHeight="1">
      <c r="A20" s="4" t="s">
        <v>16</v>
      </c>
      <c r="B20" s="5">
        <v>12</v>
      </c>
      <c r="C20" s="2"/>
    </row>
    <row r="21" spans="1:3" ht="21" customHeight="1">
      <c r="A21" s="4" t="s">
        <v>17</v>
      </c>
      <c r="B21" s="5">
        <v>20</v>
      </c>
      <c r="C21" s="2"/>
    </row>
    <row r="22" spans="1:3" ht="21" customHeight="1">
      <c r="A22" s="4" t="s">
        <v>18</v>
      </c>
      <c r="B22" s="5">
        <v>3.6</v>
      </c>
      <c r="C22" s="2"/>
    </row>
    <row r="23" spans="1:3" ht="21" customHeight="1">
      <c r="A23" s="4" t="s">
        <v>19</v>
      </c>
      <c r="B23" s="5">
        <v>3.4</v>
      </c>
      <c r="C23" s="2"/>
    </row>
    <row r="24" spans="1:3" ht="21" customHeight="1">
      <c r="A24" s="4" t="s">
        <v>20</v>
      </c>
      <c r="B24" s="5">
        <v>6.89</v>
      </c>
      <c r="C24" s="2"/>
    </row>
    <row r="25" spans="1:3" ht="21" customHeight="1">
      <c r="A25" s="4" t="s">
        <v>21</v>
      </c>
      <c r="B25" s="5">
        <v>12.06</v>
      </c>
      <c r="C25" s="2"/>
    </row>
    <row r="26" spans="1:3" ht="21" customHeight="1">
      <c r="A26" s="4" t="s">
        <v>22</v>
      </c>
      <c r="B26" s="5">
        <v>12</v>
      </c>
      <c r="C26" s="2"/>
    </row>
    <row r="27" spans="1:3" ht="21" customHeight="1">
      <c r="A27" s="4" t="s">
        <v>27</v>
      </c>
      <c r="B27" s="5">
        <v>46.2</v>
      </c>
      <c r="C27" s="2"/>
    </row>
    <row r="28" spans="1:3" ht="21" customHeight="1">
      <c r="A28" s="4" t="s">
        <v>23</v>
      </c>
      <c r="B28" s="5">
        <v>72</v>
      </c>
      <c r="C28" s="2"/>
    </row>
    <row r="29" spans="1:3" ht="21" customHeight="1">
      <c r="A29" s="6" t="s">
        <v>29</v>
      </c>
      <c r="B29" s="5">
        <f>SUM(B30+B31+B32+B33)</f>
        <v>82.34</v>
      </c>
      <c r="C29" s="2"/>
    </row>
    <row r="30" spans="1:3" ht="21" customHeight="1">
      <c r="A30" s="4" t="s">
        <v>34</v>
      </c>
      <c r="B30" s="5">
        <v>4.56</v>
      </c>
      <c r="C30" s="2"/>
    </row>
    <row r="31" spans="1:3" ht="21" customHeight="1">
      <c r="A31" s="4" t="s">
        <v>24</v>
      </c>
      <c r="B31" s="5">
        <v>53.48</v>
      </c>
      <c r="C31" s="2"/>
    </row>
    <row r="32" spans="1:3" ht="21" customHeight="1">
      <c r="A32" s="4" t="s">
        <v>25</v>
      </c>
      <c r="B32" s="5">
        <v>0.61</v>
      </c>
      <c r="C32" s="2"/>
    </row>
    <row r="33" spans="1:3" ht="21" customHeight="1">
      <c r="A33" s="4" t="s">
        <v>26</v>
      </c>
      <c r="B33" s="5">
        <v>23.69</v>
      </c>
      <c r="C33" s="2"/>
    </row>
    <row r="34" spans="1:3" ht="21" customHeight="1">
      <c r="A34" s="9" t="s">
        <v>35</v>
      </c>
      <c r="B34" s="5">
        <f>SUM(B35+B42+B57)</f>
        <v>56.15</v>
      </c>
      <c r="C34" s="2"/>
    </row>
    <row r="35" spans="1:3" ht="21" customHeight="1">
      <c r="A35" s="6" t="s">
        <v>28</v>
      </c>
      <c r="B35" s="5">
        <f>SUM(B36+B37+B38+B39+B40+B41)</f>
        <v>43.74</v>
      </c>
      <c r="C35" s="2"/>
    </row>
    <row r="36" spans="1:3" ht="21" customHeight="1">
      <c r="A36" s="4" t="s">
        <v>7</v>
      </c>
      <c r="B36" s="5">
        <v>20.76</v>
      </c>
      <c r="C36" s="2"/>
    </row>
    <row r="37" spans="1:3" ht="21" customHeight="1">
      <c r="A37" s="4" t="s">
        <v>8</v>
      </c>
      <c r="B37" s="5">
        <v>0.7</v>
      </c>
      <c r="C37" s="2"/>
    </row>
    <row r="38" spans="1:3" ht="21" customHeight="1">
      <c r="A38" s="4" t="s">
        <v>9</v>
      </c>
      <c r="B38" s="5"/>
      <c r="C38" s="2"/>
    </row>
    <row r="39" spans="1:3" ht="21" customHeight="1">
      <c r="A39" s="4" t="s">
        <v>10</v>
      </c>
      <c r="B39" s="5">
        <v>3.86</v>
      </c>
      <c r="C39" s="2"/>
    </row>
    <row r="40" spans="1:3" ht="21" customHeight="1">
      <c r="A40" s="4" t="s">
        <v>31</v>
      </c>
      <c r="B40" s="5">
        <v>6.57</v>
      </c>
      <c r="C40" s="2"/>
    </row>
    <row r="41" spans="1:3" ht="21" customHeight="1">
      <c r="A41" s="4" t="s">
        <v>11</v>
      </c>
      <c r="B41" s="5">
        <v>11.85</v>
      </c>
      <c r="C41" s="2"/>
    </row>
    <row r="42" spans="1:3" ht="21" customHeight="1">
      <c r="A42" s="6" t="s">
        <v>6</v>
      </c>
      <c r="B42" s="5">
        <f>SUM(B43+B44+B45+B46+B47+B48+B49+B50+B51+B52+B53+B54+B55+B56)</f>
        <v>5.109999999999999</v>
      </c>
      <c r="C42" s="2"/>
    </row>
    <row r="43" spans="1:3" ht="21" customHeight="1">
      <c r="A43" s="4" t="s">
        <v>12</v>
      </c>
      <c r="B43" s="5"/>
      <c r="C43" s="2"/>
    </row>
    <row r="44" spans="1:3" ht="21" customHeight="1">
      <c r="A44" s="4" t="s">
        <v>13</v>
      </c>
      <c r="B44" s="5"/>
      <c r="C44" s="2"/>
    </row>
    <row r="45" spans="1:3" ht="21" customHeight="1">
      <c r="A45" s="4" t="s">
        <v>33</v>
      </c>
      <c r="B45" s="5">
        <v>0.32</v>
      </c>
      <c r="C45" s="2"/>
    </row>
    <row r="46" spans="1:3" ht="21" customHeight="1">
      <c r="A46" s="4" t="s">
        <v>14</v>
      </c>
      <c r="B46" s="5">
        <v>0.1</v>
      </c>
      <c r="C46" s="2"/>
    </row>
    <row r="47" spans="1:3" ht="21" customHeight="1">
      <c r="A47" s="4" t="s">
        <v>15</v>
      </c>
      <c r="B47" s="5"/>
      <c r="C47" s="2"/>
    </row>
    <row r="48" spans="1:3" ht="21" customHeight="1">
      <c r="A48" s="4" t="s">
        <v>16</v>
      </c>
      <c r="B48" s="5"/>
      <c r="C48" s="2"/>
    </row>
    <row r="49" spans="1:3" ht="21" customHeight="1">
      <c r="A49" s="4" t="s">
        <v>17</v>
      </c>
      <c r="B49" s="5"/>
      <c r="C49" s="2"/>
    </row>
    <row r="50" spans="1:3" ht="21" customHeight="1">
      <c r="A50" s="4" t="s">
        <v>18</v>
      </c>
      <c r="B50" s="5"/>
      <c r="C50" s="2"/>
    </row>
    <row r="51" spans="1:3" ht="21" customHeight="1">
      <c r="A51" s="4" t="s">
        <v>19</v>
      </c>
      <c r="B51" s="5"/>
      <c r="C51" s="2"/>
    </row>
    <row r="52" spans="1:3" ht="21" customHeight="1">
      <c r="A52" s="4" t="s">
        <v>20</v>
      </c>
      <c r="B52" s="5">
        <v>0.67</v>
      </c>
      <c r="C52" s="2"/>
    </row>
    <row r="53" spans="1:3" ht="21" customHeight="1">
      <c r="A53" s="4" t="s">
        <v>21</v>
      </c>
      <c r="B53" s="5">
        <v>1.17</v>
      </c>
      <c r="C53" s="2"/>
    </row>
    <row r="54" spans="1:3" ht="21" customHeight="1">
      <c r="A54" s="4" t="s">
        <v>22</v>
      </c>
      <c r="B54" s="5"/>
      <c r="C54" s="2"/>
    </row>
    <row r="55" spans="1:3" ht="21" customHeight="1">
      <c r="A55" s="4" t="s">
        <v>27</v>
      </c>
      <c r="B55" s="5"/>
      <c r="C55" s="2"/>
    </row>
    <row r="56" spans="1:3" ht="21" customHeight="1">
      <c r="A56" s="4" t="s">
        <v>23</v>
      </c>
      <c r="B56" s="5">
        <v>2.85</v>
      </c>
      <c r="C56" s="2"/>
    </row>
    <row r="57" spans="1:3" ht="21" customHeight="1">
      <c r="A57" s="6" t="s">
        <v>29</v>
      </c>
      <c r="B57" s="5">
        <f>SUM(B58+B59+B60+B61)</f>
        <v>7.299999999999999</v>
      </c>
      <c r="C57" s="2"/>
    </row>
    <row r="58" spans="1:3" ht="21" customHeight="1">
      <c r="A58" s="4" t="s">
        <v>34</v>
      </c>
      <c r="B58" s="5">
        <v>0.3</v>
      </c>
      <c r="C58" s="2"/>
    </row>
    <row r="59" spans="1:3" ht="21" customHeight="1">
      <c r="A59" s="4" t="s">
        <v>24</v>
      </c>
      <c r="B59" s="5">
        <v>4</v>
      </c>
      <c r="C59" s="2"/>
    </row>
    <row r="60" spans="1:3" ht="21" customHeight="1">
      <c r="A60" s="4" t="s">
        <v>25</v>
      </c>
      <c r="B60" s="5">
        <v>0.14</v>
      </c>
      <c r="C60" s="2"/>
    </row>
    <row r="61" spans="1:3" ht="21" customHeight="1">
      <c r="A61" s="4" t="s">
        <v>26</v>
      </c>
      <c r="B61" s="5">
        <v>2.86</v>
      </c>
      <c r="C61" s="2"/>
    </row>
    <row r="62" spans="1:3" ht="21" customHeight="1">
      <c r="A62" s="9" t="s">
        <v>36</v>
      </c>
      <c r="B62" s="5">
        <f>SUM(B63+B70+B85)</f>
        <v>53.13999999999999</v>
      </c>
      <c r="C62" s="2"/>
    </row>
    <row r="63" spans="1:3" ht="21" customHeight="1">
      <c r="A63" s="6" t="s">
        <v>28</v>
      </c>
      <c r="B63" s="5">
        <f>SUM(B64+B65+B66+B67+B68+B69)</f>
        <v>39.989999999999995</v>
      </c>
      <c r="C63" s="2"/>
    </row>
    <row r="64" spans="1:3" ht="21" customHeight="1">
      <c r="A64" s="4" t="s">
        <v>7</v>
      </c>
      <c r="B64" s="5">
        <v>19.59</v>
      </c>
      <c r="C64" s="2"/>
    </row>
    <row r="65" spans="1:3" ht="21" customHeight="1">
      <c r="A65" s="4" t="s">
        <v>8</v>
      </c>
      <c r="B65" s="5">
        <v>0.56</v>
      </c>
      <c r="C65" s="2"/>
    </row>
    <row r="66" spans="1:3" ht="21" customHeight="1">
      <c r="A66" s="4" t="s">
        <v>9</v>
      </c>
      <c r="B66" s="5"/>
      <c r="C66" s="2"/>
    </row>
    <row r="67" spans="1:3" ht="21" customHeight="1">
      <c r="A67" s="4" t="s">
        <v>10</v>
      </c>
      <c r="B67" s="5">
        <v>3.52</v>
      </c>
      <c r="C67" s="2"/>
    </row>
    <row r="68" spans="1:3" ht="21" customHeight="1">
      <c r="A68" s="4" t="s">
        <v>31</v>
      </c>
      <c r="B68" s="5">
        <v>5.98</v>
      </c>
      <c r="C68" s="2"/>
    </row>
    <row r="69" spans="1:3" ht="21" customHeight="1">
      <c r="A69" s="4" t="s">
        <v>11</v>
      </c>
      <c r="B69" s="5">
        <v>10.34</v>
      </c>
      <c r="C69" s="2"/>
    </row>
    <row r="70" spans="1:3" ht="21" customHeight="1">
      <c r="A70" s="6" t="s">
        <v>6</v>
      </c>
      <c r="B70" s="5">
        <f>SUM(B71+B72+B73+B74+B75+B76+B77+B78+B79+B80+B81+B82+B83+B84)</f>
        <v>6.66</v>
      </c>
      <c r="C70" s="2"/>
    </row>
    <row r="71" spans="1:3" ht="21" customHeight="1">
      <c r="A71" s="4" t="s">
        <v>12</v>
      </c>
      <c r="B71" s="5"/>
      <c r="C71" s="2"/>
    </row>
    <row r="72" spans="1:3" ht="21" customHeight="1">
      <c r="A72" s="4" t="s">
        <v>13</v>
      </c>
      <c r="B72" s="5"/>
      <c r="C72" s="2"/>
    </row>
    <row r="73" spans="1:3" ht="21" customHeight="1">
      <c r="A73" s="4" t="s">
        <v>33</v>
      </c>
      <c r="B73" s="5">
        <v>0.32</v>
      </c>
      <c r="C73" s="2"/>
    </row>
    <row r="74" spans="1:3" ht="21" customHeight="1">
      <c r="A74" s="4" t="s">
        <v>14</v>
      </c>
      <c r="B74" s="5">
        <v>0.08</v>
      </c>
      <c r="C74" s="2"/>
    </row>
    <row r="75" spans="1:3" ht="21" customHeight="1">
      <c r="A75" s="4" t="s">
        <v>15</v>
      </c>
      <c r="B75" s="5"/>
      <c r="C75" s="2"/>
    </row>
    <row r="76" spans="1:3" ht="21" customHeight="1">
      <c r="A76" s="4" t="s">
        <v>16</v>
      </c>
      <c r="B76" s="5"/>
      <c r="C76" s="2"/>
    </row>
    <row r="77" spans="1:3" ht="21" customHeight="1">
      <c r="A77" s="4" t="s">
        <v>17</v>
      </c>
      <c r="B77" s="5"/>
      <c r="C77" s="2"/>
    </row>
    <row r="78" spans="1:3" ht="21" customHeight="1">
      <c r="A78" s="4" t="s">
        <v>18</v>
      </c>
      <c r="B78" s="5"/>
      <c r="C78" s="2"/>
    </row>
    <row r="79" spans="1:3" ht="21" customHeight="1">
      <c r="A79" s="4" t="s">
        <v>19</v>
      </c>
      <c r="B79" s="5"/>
      <c r="C79" s="2"/>
    </row>
    <row r="80" spans="1:3" ht="21" customHeight="1">
      <c r="A80" s="4" t="s">
        <v>20</v>
      </c>
      <c r="B80" s="5">
        <v>0.61</v>
      </c>
      <c r="C80" s="2"/>
    </row>
    <row r="81" spans="1:3" ht="21" customHeight="1">
      <c r="A81" s="4" t="s">
        <v>21</v>
      </c>
      <c r="B81" s="5">
        <v>1.07</v>
      </c>
      <c r="C81" s="2"/>
    </row>
    <row r="82" spans="1:3" ht="21" customHeight="1">
      <c r="A82" s="4" t="s">
        <v>22</v>
      </c>
      <c r="B82" s="5">
        <v>2.3</v>
      </c>
      <c r="C82" s="2"/>
    </row>
    <row r="83" spans="1:3" ht="21" customHeight="1">
      <c r="A83" s="4" t="s">
        <v>27</v>
      </c>
      <c r="B83" s="5"/>
      <c r="C83" s="2"/>
    </row>
    <row r="84" spans="1:3" ht="21" customHeight="1">
      <c r="A84" s="4" t="s">
        <v>23</v>
      </c>
      <c r="B84" s="5">
        <v>2.28</v>
      </c>
      <c r="C84" s="2"/>
    </row>
    <row r="85" spans="1:3" ht="21" customHeight="1">
      <c r="A85" s="6" t="s">
        <v>29</v>
      </c>
      <c r="B85" s="5">
        <f>SUM(B86+B87+B88+B89)</f>
        <v>6.49</v>
      </c>
      <c r="C85" s="2"/>
    </row>
    <row r="86" spans="1:3" ht="21" customHeight="1">
      <c r="A86" s="4" t="s">
        <v>34</v>
      </c>
      <c r="B86" s="5">
        <v>0.12</v>
      </c>
      <c r="C86" s="2"/>
    </row>
    <row r="87" spans="1:3" ht="21" customHeight="1">
      <c r="A87" s="4" t="s">
        <v>24</v>
      </c>
      <c r="B87" s="5">
        <v>3.65</v>
      </c>
      <c r="C87" s="2"/>
    </row>
    <row r="88" spans="1:3" ht="21" customHeight="1">
      <c r="A88" s="4" t="s">
        <v>25</v>
      </c>
      <c r="B88" s="5">
        <v>0.14</v>
      </c>
      <c r="C88" s="2"/>
    </row>
    <row r="89" spans="1:3" ht="21" customHeight="1">
      <c r="A89" s="4" t="s">
        <v>26</v>
      </c>
      <c r="B89" s="5">
        <v>2.58</v>
      </c>
      <c r="C89" s="2"/>
    </row>
    <row r="90" spans="1:3" ht="15" customHeight="1">
      <c r="A90" s="12" t="s">
        <v>0</v>
      </c>
      <c r="B90" s="12"/>
      <c r="C90" s="12"/>
    </row>
    <row r="91" spans="1:3" ht="15" customHeight="1">
      <c r="A91" s="13"/>
      <c r="B91" s="13"/>
      <c r="C91" s="13"/>
    </row>
  </sheetData>
  <mergeCells count="2">
    <mergeCell ref="A2:C2"/>
    <mergeCell ref="A90:C91"/>
  </mergeCells>
  <printOptions horizontalCentered="1" verticalCentered="1"/>
  <pageMargins left="0.9448818897637796"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cw2</dc:creator>
  <cp:keywords/>
  <dc:description/>
  <cp:lastModifiedBy>lenovo</cp:lastModifiedBy>
  <cp:lastPrinted>2017-02-04T01:48:16Z</cp:lastPrinted>
  <dcterms:created xsi:type="dcterms:W3CDTF">2015-02-11T08:17:29Z</dcterms:created>
  <dcterms:modified xsi:type="dcterms:W3CDTF">2018-02-05T07:33:16Z</dcterms:modified>
  <cp:category/>
  <cp:version/>
  <cp:contentType/>
  <cp:contentStatus/>
</cp:coreProperties>
</file>